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Udayan Roy</author>
  </authors>
  <commentList>
    <comment ref="A10" authorId="0">
      <text>
        <r>
          <rPr>
            <sz val="8"/>
            <rFont val="Tahoma"/>
            <family val="2"/>
          </rPr>
          <t xml:space="preserve">Change in </t>
        </r>
        <r>
          <rPr>
            <i/>
            <sz val="8"/>
            <rFont val="Tahoma"/>
            <family val="2"/>
          </rPr>
          <t>X</t>
        </r>
        <r>
          <rPr>
            <sz val="8"/>
            <rFont val="Tahoma"/>
            <family val="2"/>
          </rPr>
          <t>.</t>
        </r>
      </text>
    </comment>
    <comment ref="A11" authorId="0">
      <text>
        <r>
          <rPr>
            <sz val="8"/>
            <rFont val="Tahoma"/>
            <family val="2"/>
          </rPr>
          <t>Resulting change in utility</t>
        </r>
      </text>
    </comment>
  </commentList>
</comments>
</file>

<file path=xl/sharedStrings.xml><?xml version="1.0" encoding="utf-8"?>
<sst xmlns="http://schemas.openxmlformats.org/spreadsheetml/2006/main" count="35" uniqueCount="20">
  <si>
    <t>Z =</t>
  </si>
  <si>
    <t>Y =</t>
  </si>
  <si>
    <t>X =</t>
  </si>
  <si>
    <t>U =</t>
  </si>
  <si>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X =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</si>
  <si>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Y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</si>
  <si>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</t>
    </r>
  </si>
  <si>
    <t xml:space="preserve">MUX = </t>
  </si>
  <si>
    <t xml:space="preserve">MUY = </t>
  </si>
  <si>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Z</t>
    </r>
  </si>
  <si>
    <t>MUZ =</t>
  </si>
  <si>
    <t>MRSXY =</t>
  </si>
  <si>
    <t>MRSXZ =</t>
  </si>
  <si>
    <t>Calculating utility, marginal utility, and marginal rate of substitution, without differential calculus</t>
  </si>
  <si>
    <t>MRSYZ =</t>
  </si>
  <si>
    <t>Quasi-linear utility</t>
  </si>
  <si>
    <t>DX =</t>
  </si>
  <si>
    <t>DU =</t>
  </si>
  <si>
    <t>DY</t>
  </si>
  <si>
    <t>DZ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</si>
</sst>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sz val="8"/>
      <name val="Tahoma"/>
      <family val="2"/>
    </font>
    <font>
      <i/>
      <sz val="8"/>
      <name val="Tahoma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/>
      <name val="Calibri"/>
      <family val="2"/>
    </font>
    <font>
      <b/>
      <sz val="11"/>
      <color theme="3" tint="0.39998000860214233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164" fontId="0" fillId="33" borderId="0" xfId="0" applyNumberFormat="1" applyFill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13</xdr:row>
      <xdr:rowOff>47625</xdr:rowOff>
    </xdr:from>
    <xdr:to>
      <xdr:col>7</xdr:col>
      <xdr:colOff>476250</xdr:colOff>
      <xdr:row>23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24050" y="2524125"/>
          <a:ext cx="3009900" cy="1924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utility function that I have used in the example is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0.5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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0.5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This utility function (or, formula) is called quasi-linear because of the linearity of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the formula. Check that the marginal utilities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marginal rates of substitutions do not depend on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can try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other utility functions of your own. I have assumed three goods; you can try a different number.</a:t>
          </a:r>
        </a:p>
      </xdr:txBody>
    </xdr:sp>
    <xdr:clientData/>
  </xdr:twoCellAnchor>
  <xdr:twoCellAnchor>
    <xdr:from>
      <xdr:col>3</xdr:col>
      <xdr:colOff>85725</xdr:colOff>
      <xdr:row>3</xdr:row>
      <xdr:rowOff>104775</xdr:rowOff>
    </xdr:from>
    <xdr:to>
      <xdr:col>7</xdr:col>
      <xdr:colOff>495300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14525" y="676275"/>
          <a:ext cx="30384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numbers in the cells that are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yellow and note how the calculated numbers 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yellow cells change.  Click on a yellow cell and watch the formula bar to see the formula that was used for the calculation.</a:t>
          </a:r>
        </a:p>
      </xdr:txBody>
    </xdr:sp>
    <xdr:clientData/>
  </xdr:twoCellAnchor>
  <xdr:twoCellAnchor>
    <xdr:from>
      <xdr:col>8</xdr:col>
      <xdr:colOff>9525</xdr:colOff>
      <xdr:row>9</xdr:row>
      <xdr:rowOff>76200</xdr:rowOff>
    </xdr:from>
    <xdr:to>
      <xdr:col>13</xdr:col>
      <xdr:colOff>114300</xdr:colOff>
      <xdr:row>14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76825" y="1790700"/>
          <a:ext cx="31527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 some point, as you make the change in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very small, the marginal utility will become a stable number. At that point, the calculation has "converged" and there is no need to try even smaller changes in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17</xdr:row>
      <xdr:rowOff>85725</xdr:rowOff>
    </xdr:from>
    <xdr:to>
      <xdr:col>7</xdr:col>
      <xdr:colOff>419100</xdr:colOff>
      <xdr:row>25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76400" y="3324225"/>
          <a:ext cx="300990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utility function that I have used  on this sheet is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where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0.5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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0.5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from sheet 1.  Check that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marginal rates of substitutions are unchanged.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example underlines the chief characteristic of ordinal utility: the indifference curves are unaffected if the utility function is transformed in an order-preserving manner.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4" max="4" width="12.00390625" style="0" bestFit="1" customWidth="1"/>
  </cols>
  <sheetData>
    <row r="1" ht="15">
      <c r="A1" s="3" t="s">
        <v>13</v>
      </c>
    </row>
    <row r="2" ht="15">
      <c r="A2" t="s">
        <v>15</v>
      </c>
    </row>
    <row r="4" spans="1:2" ht="15">
      <c r="A4" t="s">
        <v>2</v>
      </c>
      <c r="B4">
        <v>4</v>
      </c>
    </row>
    <row r="5" spans="1:2" ht="15">
      <c r="A5" t="s">
        <v>1</v>
      </c>
      <c r="B5">
        <v>3</v>
      </c>
    </row>
    <row r="6" spans="1:2" ht="15">
      <c r="A6" t="s">
        <v>0</v>
      </c>
      <c r="B6">
        <v>7</v>
      </c>
    </row>
    <row r="8" spans="1:2" ht="15">
      <c r="A8" t="s">
        <v>3</v>
      </c>
      <c r="B8" s="2">
        <f>(B4^0.5)*(B5^0.5)+B6</f>
        <v>10.464101615137753</v>
      </c>
    </row>
    <row r="10" spans="1:7" ht="15">
      <c r="A10" s="1" t="s">
        <v>4</v>
      </c>
      <c r="B10">
        <v>1</v>
      </c>
      <c r="C10">
        <v>0.1</v>
      </c>
      <c r="D10">
        <v>0.01</v>
      </c>
      <c r="E10">
        <v>0.001</v>
      </c>
      <c r="F10">
        <v>0.0001</v>
      </c>
      <c r="G10">
        <v>1E-05</v>
      </c>
    </row>
    <row r="11" spans="1:7" ht="15">
      <c r="A11" t="s">
        <v>6</v>
      </c>
      <c r="B11" s="4">
        <f aca="true" t="shared" si="0" ref="B11:G11">((($B4+B10)^0.5)*($B5^0.5)+$B6)-$B8</f>
        <v>0.40888173106966264</v>
      </c>
      <c r="C11" s="4">
        <f t="shared" si="0"/>
        <v>0.04303396821228134</v>
      </c>
      <c r="D11" s="4">
        <f t="shared" si="0"/>
        <v>0.004327424067170682</v>
      </c>
      <c r="E11" s="4">
        <f t="shared" si="0"/>
        <v>0.000432985641982242</v>
      </c>
      <c r="F11" s="4">
        <f t="shared" si="0"/>
        <v>4.330099956106892E-05</v>
      </c>
      <c r="G11" s="4">
        <f t="shared" si="0"/>
        <v>4.330124314222417E-06</v>
      </c>
    </row>
    <row r="12" spans="1:7" ht="15">
      <c r="A12" s="1" t="s">
        <v>7</v>
      </c>
      <c r="B12" s="2">
        <f aca="true" t="shared" si="1" ref="B12:G12">B11/B10</f>
        <v>0.40888173106966264</v>
      </c>
      <c r="C12" s="2">
        <f t="shared" si="1"/>
        <v>0.43033968212281337</v>
      </c>
      <c r="D12" s="2">
        <f t="shared" si="1"/>
        <v>0.4327424067170682</v>
      </c>
      <c r="E12" s="2">
        <f t="shared" si="1"/>
        <v>0.432985641982242</v>
      </c>
      <c r="F12" s="2">
        <f t="shared" si="1"/>
        <v>0.4330099956106892</v>
      </c>
      <c r="G12" s="2">
        <f t="shared" si="1"/>
        <v>0.4330124314222416</v>
      </c>
    </row>
    <row r="13" ht="15">
      <c r="A13" s="1"/>
    </row>
    <row r="14" spans="1:2" ht="15">
      <c r="A14" s="1" t="s">
        <v>5</v>
      </c>
      <c r="B14">
        <v>0.001</v>
      </c>
    </row>
    <row r="15" spans="1:2" ht="15">
      <c r="A15" t="s">
        <v>6</v>
      </c>
      <c r="B15" s="2">
        <f>((B4^0.5)*((B5+B14)^0.5)+B6)-B8</f>
        <v>0.0005773021646859888</v>
      </c>
    </row>
    <row r="16" spans="1:2" ht="15">
      <c r="A16" s="1" t="s">
        <v>8</v>
      </c>
      <c r="B16" s="2">
        <f>B15/B14</f>
        <v>0.5773021646859888</v>
      </c>
    </row>
    <row r="17" ht="15">
      <c r="A17" s="1"/>
    </row>
    <row r="18" spans="1:2" ht="15">
      <c r="A18" s="1" t="s">
        <v>9</v>
      </c>
      <c r="B18">
        <v>0.001</v>
      </c>
    </row>
    <row r="19" spans="1:2" ht="15">
      <c r="A19" t="s">
        <v>6</v>
      </c>
      <c r="B19" s="2">
        <f>((B4^0.5)*(B5^0.5)+B6+B18)-B8</f>
        <v>0.0009999999999994458</v>
      </c>
    </row>
    <row r="20" spans="1:2" ht="15">
      <c r="A20" s="1" t="s">
        <v>10</v>
      </c>
      <c r="B20" s="2">
        <f>B19/B18</f>
        <v>0.9999999999994458</v>
      </c>
    </row>
    <row r="22" spans="1:2" ht="15">
      <c r="A22" t="s">
        <v>11</v>
      </c>
      <c r="B22" s="2">
        <f>F12/B16</f>
        <v>0.7500578069826149</v>
      </c>
    </row>
    <row r="23" spans="1:2" ht="15">
      <c r="A23" t="s">
        <v>12</v>
      </c>
      <c r="B23" s="2">
        <f>F12/B20</f>
        <v>0.4330099956109292</v>
      </c>
    </row>
    <row r="24" spans="1:2" ht="15">
      <c r="A24" t="s">
        <v>14</v>
      </c>
      <c r="B24" s="2">
        <f>B16/B20</f>
        <v>0.5773021646863088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H8" sqref="H8"/>
    </sheetView>
  </sheetViews>
  <sheetFormatPr defaultColWidth="9.140625" defaultRowHeight="15"/>
  <sheetData>
    <row r="1" ht="15">
      <c r="A1" s="5" t="s">
        <v>13</v>
      </c>
    </row>
    <row r="4" spans="1:2" ht="15">
      <c r="A4" t="s">
        <v>2</v>
      </c>
      <c r="B4">
        <v>4</v>
      </c>
    </row>
    <row r="5" spans="1:2" ht="15">
      <c r="A5" t="s">
        <v>1</v>
      </c>
      <c r="B5">
        <v>3</v>
      </c>
    </row>
    <row r="6" spans="1:2" ht="15">
      <c r="A6" t="s">
        <v>0</v>
      </c>
      <c r="B6">
        <v>7</v>
      </c>
    </row>
    <row r="8" spans="1:2" ht="15">
      <c r="A8" t="s">
        <v>3</v>
      </c>
      <c r="B8" s="2">
        <f>((B4^0.5)*(B5^0.5)+B6)^2</f>
        <v>109.49742261192854</v>
      </c>
    </row>
    <row r="10" spans="1:7" ht="15">
      <c r="A10" t="s">
        <v>16</v>
      </c>
      <c r="B10">
        <v>1</v>
      </c>
      <c r="C10">
        <v>0.1</v>
      </c>
      <c r="D10">
        <v>0.01</v>
      </c>
      <c r="E10">
        <v>0.001</v>
      </c>
      <c r="F10">
        <v>0.0001</v>
      </c>
      <c r="G10">
        <v>1E-05</v>
      </c>
    </row>
    <row r="11" spans="1:7" ht="15">
      <c r="A11" t="s">
        <v>17</v>
      </c>
      <c r="B11" s="2">
        <f>(((($B4+B10)^0.5)*($B5^0.5)+$B6))^2-$B8</f>
        <v>8.724344234975277</v>
      </c>
      <c r="C11" s="2">
        <f>(((($B4+C10)^0.5)*($B5^0.5)+$B6))^2-$B8</f>
        <v>0.9024755549719288</v>
      </c>
      <c r="D11" s="2">
        <f>(((($B4+D10)^0.5)*($B5^0.5)+$B6))^2-$B8</f>
        <v>0.09058393694039069</v>
      </c>
      <c r="E11" s="2">
        <f>(((($B4+E10)^0.5)*($B5^0.5)+$B6))^2-$B8</f>
        <v>0.009061798987758607</v>
      </c>
      <c r="F11" s="2">
        <f>(((($B4+F10)^0.5)*($B5^0.5)+$B6))^2-$B8</f>
        <v>0.0009062139938578184</v>
      </c>
      <c r="G11" s="2">
        <f>(((($B4+G10)^0.5)*($B5^0.5)+$B6))^2-$B8</f>
        <v>9.062174041218896E-05</v>
      </c>
    </row>
    <row r="12" spans="1:7" ht="15">
      <c r="A12" t="s">
        <v>7</v>
      </c>
      <c r="B12" s="2">
        <f aca="true" t="shared" si="0" ref="B12:G12">B11/B10</f>
        <v>8.724344234975277</v>
      </c>
      <c r="C12" s="2">
        <f t="shared" si="0"/>
        <v>9.024755549719288</v>
      </c>
      <c r="D12" s="2">
        <f t="shared" si="0"/>
        <v>9.058393694039069</v>
      </c>
      <c r="E12" s="2">
        <f t="shared" si="0"/>
        <v>9.061798987758607</v>
      </c>
      <c r="F12" s="2">
        <f t="shared" si="0"/>
        <v>9.062139938578184</v>
      </c>
      <c r="G12" s="2">
        <f t="shared" si="0"/>
        <v>9.062174041218896</v>
      </c>
    </row>
    <row r="14" spans="1:2" ht="15">
      <c r="A14" t="s">
        <v>18</v>
      </c>
      <c r="B14">
        <v>0.001</v>
      </c>
    </row>
    <row r="15" spans="1:2" ht="15">
      <c r="A15" t="s">
        <v>17</v>
      </c>
      <c r="B15" s="2">
        <f>(((B4^0.5)*((B5+B14)^0.5)+B6))^2-B8</f>
        <v>0.012082230305608732</v>
      </c>
    </row>
    <row r="16" spans="1:2" ht="15">
      <c r="A16" t="s">
        <v>8</v>
      </c>
      <c r="B16" s="2">
        <f>B15/B14</f>
        <v>12.082230305608732</v>
      </c>
    </row>
    <row r="18" spans="1:2" ht="15">
      <c r="A18" t="s">
        <v>19</v>
      </c>
      <c r="B18">
        <v>0.001</v>
      </c>
    </row>
    <row r="19" spans="1:2" ht="15">
      <c r="A19" t="s">
        <v>17</v>
      </c>
      <c r="B19" s="2">
        <f>(((B4^0.5)*(B5^0.5)+B6+B18))^2-B8</f>
        <v>0.020929203230267035</v>
      </c>
    </row>
    <row r="20" spans="1:2" ht="15">
      <c r="A20" t="s">
        <v>10</v>
      </c>
      <c r="B20" s="2">
        <f>B19/B18</f>
        <v>20.929203230267035</v>
      </c>
    </row>
    <row r="22" spans="1:2" ht="15">
      <c r="A22" t="s">
        <v>11</v>
      </c>
      <c r="B22" s="2">
        <f>F12/B16</f>
        <v>0.7500386691330837</v>
      </c>
    </row>
    <row r="23" spans="1:2" ht="15">
      <c r="A23" t="s">
        <v>12</v>
      </c>
      <c r="B23" s="2">
        <f>F12/B20</f>
        <v>0.4329902022009541</v>
      </c>
    </row>
    <row r="24" spans="1:2" ht="15">
      <c r="A24" t="s">
        <v>14</v>
      </c>
      <c r="B24" s="2">
        <f>B16/B20</f>
        <v>0.5772905051701089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Long Island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ECO61 lecture materials</dc:subject>
  <dc:creator>Udayan Roy</dc:creator>
  <cp:keywords/>
  <dc:description>This file was prepared by Udayan Roy, Professor of Economics, C.W. Post campus, Long Island University, Brookville, NY 11548, USA. Email: uroy@liu.edu. </dc:description>
  <cp:lastModifiedBy>Udayan Roy</cp:lastModifiedBy>
  <dcterms:created xsi:type="dcterms:W3CDTF">2008-09-07T20:16:17Z</dcterms:created>
  <dcterms:modified xsi:type="dcterms:W3CDTF">2008-09-14T22:39:31Z</dcterms:modified>
  <cp:category/>
  <cp:version/>
  <cp:contentType/>
  <cp:contentStatus/>
</cp:coreProperties>
</file>